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<sst xmlns="http://schemas.openxmlformats.org/spreadsheetml/2006/main" count="327" uniqueCount="151">
  <si>
    <t>工事費内訳書</t>
  </si>
  <si>
    <t>住　　　　所</t>
  </si>
  <si>
    <t>商号又は名称</t>
  </si>
  <si>
    <t>代 表 者 名</t>
  </si>
  <si>
    <t>工 事 名</t>
  </si>
  <si>
    <t>Ｒ７波土　日和佐小野線　美波・北河内　道路改良工事（１）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</si>
  <si>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</si>
  <si>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</si>
  <si>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</si>
  <si>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</si>
  <si>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</si>
  <si>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</si>
  <si>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</si>
  <si>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</si>
  <si>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</si>
  <si>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</si>
  <si>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</si>
  <si>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</si>
  <si>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 xml:space="preserve">土砂等運搬工　</t>
  </si>
  <si>
    <t>土砂等積込・運搬</t>
  </si>
  <si>
    <t>路体盛土工</t>
  </si>
  <si>
    <t>路体(築堤)盛土</t>
  </si>
  <si>
    <t>押土(ﾙｰｽﾞ)</t>
  </si>
  <si>
    <t>路床盛土工</t>
  </si>
  <si>
    <t>路床盛土</t>
  </si>
  <si>
    <t>法面整形工</t>
  </si>
  <si>
    <t>法面整形(切土部)</t>
  </si>
  <si>
    <t>m2</t>
  </si>
  <si>
    <t>法面整形(盛土部)</t>
  </si>
  <si>
    <t>法面工</t>
  </si>
  <si>
    <t>植生工</t>
  </si>
  <si>
    <t>植生基材吹付</t>
  </si>
  <si>
    <t>防草シート工</t>
  </si>
  <si>
    <t xml:space="preserve">防草シート　</t>
  </si>
  <si>
    <t>擁壁工</t>
  </si>
  <si>
    <t>作業土工</t>
  </si>
  <si>
    <t>床掘り(掘削)</t>
  </si>
  <si>
    <t>埋戻し</t>
  </si>
  <si>
    <t>基面整正</t>
  </si>
  <si>
    <t>場所打擁壁工(構造物単位)</t>
  </si>
  <si>
    <t>重力式擁壁
　1号</t>
  </si>
  <si>
    <t>重力式擁壁
　3号</t>
  </si>
  <si>
    <t>もたれ式擁壁</t>
  </si>
  <si>
    <t>ﾍﾟｰﾗｲﾝｺﾝｸﾘｰﾄ</t>
  </si>
  <si>
    <t>石･ﾌﾞﾛｯｸ積(張)工</t>
  </si>
  <si>
    <t>ｺﾝｸﾘｰﾄﾌﾞﾛｯｸ工(ｺﾝｸﾘｰﾄﾌﾞﾛｯｸ積)</t>
  </si>
  <si>
    <t>現場打基礎ｺﾝｸﾘｰﾄ</t>
  </si>
  <si>
    <t>m</t>
  </si>
  <si>
    <t>ｺﾝｸﾘｰﾄ(間知)ﾌﾞﾛｯｸ積</t>
  </si>
  <si>
    <t>胴込･裏込ｺﾝｸﾘｰﾄ</t>
  </si>
  <si>
    <t>胴込･裏込材(砕石)</t>
  </si>
  <si>
    <t>目地板</t>
  </si>
  <si>
    <t xml:space="preserve">足場　</t>
  </si>
  <si>
    <t>掛m2</t>
  </si>
  <si>
    <t>現場打天端ｺﾝｸﾘｰﾄ</t>
  </si>
  <si>
    <t>ｶﾙﾊﾞｰﾄ工</t>
  </si>
  <si>
    <t>ﾌﾟﾚｷｬｽﾄｶﾙﾊﾞｰﾄ工</t>
  </si>
  <si>
    <t xml:space="preserve">ﾌﾟﾚｷｬｽﾄﾎﾞｯｸｽ </t>
  </si>
  <si>
    <t>排水構造物工</t>
  </si>
  <si>
    <t>作業土工
　側溝・集水桝</t>
  </si>
  <si>
    <t>床掘り</t>
  </si>
  <si>
    <t>床掘り
　1m以上2m未満</t>
  </si>
  <si>
    <t>埋戻し
　w&lt;1.0m</t>
  </si>
  <si>
    <t>埋戻し
　1m≦W&lt;4m</t>
  </si>
  <si>
    <t>埋戻し
　4.0m≦w</t>
  </si>
  <si>
    <t>作業土工
　横断排水工</t>
  </si>
  <si>
    <t>側溝工</t>
  </si>
  <si>
    <t>ﾌﾟﾚｷｬｽﾄU型側溝
　1-1号U型側溝
　砕石有</t>
  </si>
  <si>
    <t>ﾌﾟﾚｷｬｽﾄU型側溝
　1-2号U型側溝
　砕石無</t>
  </si>
  <si>
    <t>ﾌﾟﾚｷｬｽﾄU型側溝
　2-1号U型側溝
　砕石有</t>
  </si>
  <si>
    <t>ﾌﾟﾚｷｬｽﾄU型側溝
　2-2号U型側溝
　砕石無</t>
  </si>
  <si>
    <t>ﾌﾟﾚｷｬｽﾄU型側溝
　1-1～3号U型水路</t>
  </si>
  <si>
    <t>管渠工</t>
  </si>
  <si>
    <t>暗渠排水管　
　1号暗渠</t>
  </si>
  <si>
    <t>鉄筋ｺﾝｸﾘｰﾄ台付管　
　1号道路横断管</t>
  </si>
  <si>
    <t>鉄筋ｺﾝｸﾘｰﾄ台付管　
　2号道路横断管</t>
  </si>
  <si>
    <t>鉄筋ｺﾝｸﾘｰﾄ台付管　
　1号管渠</t>
  </si>
  <si>
    <t>集水桝･ﾏﾝﾎｰﾙ工</t>
  </si>
  <si>
    <t>現場打ち集水桝　
　1号集水桝</t>
  </si>
  <si>
    <t>箇所</t>
  </si>
  <si>
    <t>現場打ち集水桝
　2号集水桝</t>
  </si>
  <si>
    <t>現場打ち集水桝　
　3号集水桝・縦排水</t>
  </si>
  <si>
    <t>現場打ち集水桝
　4号集水桝・縦排水</t>
  </si>
  <si>
    <t>現場打ち集水桝　
　5号集水桝</t>
  </si>
  <si>
    <t>現場打ち集水桝
　6号集水桝</t>
  </si>
  <si>
    <t>現場打ち集水桝
　7号集水桝</t>
  </si>
  <si>
    <t>現場打ち集水桝　
　8号集水桝</t>
  </si>
  <si>
    <t>現場打ち集水桝
　9号集水桝</t>
  </si>
  <si>
    <t>現場打ち街渠桝
　1号街渠桝</t>
  </si>
  <si>
    <t>現場打ち街渠桝
　2号街渠桝</t>
  </si>
  <si>
    <t>現場打ち街渠桝
　3号街渠桝</t>
  </si>
  <si>
    <t>現場打ち街渠桝
　4号街渠桝</t>
  </si>
  <si>
    <t>現場打ち集水桝　
　1号道路横断管上流桝</t>
  </si>
  <si>
    <t>現場打ち集水桝　
　2号道路横断管下流桝</t>
  </si>
  <si>
    <t xml:space="preserve">蓋 </t>
  </si>
  <si>
    <t>場所打水路工</t>
  </si>
  <si>
    <t>現場打水路
　6号U型水路</t>
  </si>
  <si>
    <t>現場打水路
　7号U型水路</t>
  </si>
  <si>
    <t>現場打水路
　8号U型水路</t>
  </si>
  <si>
    <t>現場打水路
　10号U型水路</t>
  </si>
  <si>
    <t>現場打水路　
　11号U型水路</t>
  </si>
  <si>
    <t>現場打水路　
　1-2号小段排水溝</t>
  </si>
  <si>
    <t>現場打水路　
　3号小段排水溝</t>
  </si>
  <si>
    <t>現場打水路　
　1号道路横断管上流水路部</t>
  </si>
  <si>
    <t>現場打水路　
　1号道路横断管下流水路部</t>
  </si>
  <si>
    <t>現場打水路　
　取合水路接続部</t>
  </si>
  <si>
    <t>水路敷ｺﾝｸﾘｰﾄ</t>
  </si>
  <si>
    <t>釜場張ｺﾝｸﾘｰﾄ</t>
  </si>
  <si>
    <t>排水工</t>
  </si>
  <si>
    <t>小段排水
　1-1号・4号小段排水溝</t>
  </si>
  <si>
    <t>小段排水
　2号小段排水溝</t>
  </si>
  <si>
    <t xml:space="preserve">水平排水層　</t>
  </si>
  <si>
    <t xml:space="preserve">基盤排水層　</t>
  </si>
  <si>
    <t>縦排水
　3号U型水路</t>
  </si>
  <si>
    <t>縦排水　
　4号U型水路</t>
  </si>
  <si>
    <t>縦排水　
　5号U型水路</t>
  </si>
  <si>
    <t>縦排水　
　9号U型水路</t>
  </si>
  <si>
    <t>吐け口　
　1号</t>
  </si>
  <si>
    <t>縦排水　
　2号縦排水溝</t>
  </si>
  <si>
    <t>落石雪害防止工</t>
  </si>
  <si>
    <t>落石防護柵工</t>
  </si>
  <si>
    <t>ﾛｰﾌﾟ･金網</t>
  </si>
  <si>
    <t>支柱
　中間支柱</t>
  </si>
  <si>
    <t>本</t>
  </si>
  <si>
    <t>支柱</t>
  </si>
  <si>
    <t xml:space="preserve">防護柵工　</t>
  </si>
  <si>
    <t xml:space="preserve">路側防護柵工　</t>
  </si>
  <si>
    <t xml:space="preserve">ｶﾞｰﾄﾞﾚｰﾙ　</t>
  </si>
  <si>
    <t xml:space="preserve">転落防止柵　　</t>
  </si>
  <si>
    <t xml:space="preserve">立入防止柵工　</t>
  </si>
  <si>
    <t xml:space="preserve">金網・支柱・基礎　</t>
  </si>
  <si>
    <t xml:space="preserve">門扉　</t>
  </si>
  <si>
    <t>基</t>
  </si>
  <si>
    <t>仮設工</t>
  </si>
  <si>
    <t>工事用道路工</t>
  </si>
  <si>
    <t>土のう
　撤去</t>
  </si>
  <si>
    <t>袋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</si>
  <si>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</si>
  <si>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</si>
  <si>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</si>
  <si>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</si>
  <si>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</si>
  <si>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</si>
  <si>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</si>
  <si>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</si>
  <si>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現場打水路　
　取合水路</t>
  </si>
  <si>
    <t>現場打水路　
　復旧水路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</si>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</sst>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G11+G30+G35+G46+G59+G62+G127+G132+G140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G12+G16+G18+G23+G27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10900.0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430.0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430.0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14000.0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17</v>
      </c>
      <c r="F22" s="13" t="n">
        <v>2000.0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17</v>
      </c>
      <c r="F25" s="13" t="n">
        <v>360.0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24</v>
      </c>
      <c r="E26" s="12" t="s">
        <v>17</v>
      </c>
      <c r="F26" s="13" t="n">
        <v>980.0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25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26</v>
      </c>
      <c r="E28" s="12" t="s">
        <v>27</v>
      </c>
      <c r="F28" s="13" t="n">
        <v>160.0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27</v>
      </c>
      <c r="F29" s="13" t="n">
        <v>2770.0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27</v>
      </c>
      <c r="F32" s="13" t="n">
        <v>190.0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27</v>
      </c>
      <c r="F34" s="13" t="n">
        <v>2610.0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G36+G41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17</v>
      </c>
      <c r="F37" s="13" t="n">
        <v>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36</v>
      </c>
      <c r="E38" s="12" t="s">
        <v>17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17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27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17</v>
      </c>
      <c r="F42" s="13" t="n">
        <v>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17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17</v>
      </c>
      <c r="F44" s="13" t="n">
        <v>190.0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17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44</v>
      </c>
      <c r="C46" s="11"/>
      <c r="D46" s="11"/>
      <c r="E46" s="12" t="s">
        <v>13</v>
      </c>
      <c r="F46" s="13" t="n">
        <v>1.0</v>
      </c>
      <c r="G46" s="15">
        <f>G47+G51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35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36</v>
      </c>
      <c r="E48" s="12" t="s">
        <v>17</v>
      </c>
      <c r="F48" s="13" t="n">
        <v>30.0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37</v>
      </c>
      <c r="E49" s="12" t="s">
        <v>17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38</v>
      </c>
      <c r="E50" s="12" t="s">
        <v>27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45</v>
      </c>
      <c r="D51" s="11"/>
      <c r="E51" s="12" t="s">
        <v>13</v>
      </c>
      <c r="F51" s="13" t="n">
        <v>1.0</v>
      </c>
      <c r="G51" s="15">
        <f>G52+G53+G54+G55+G56+G57+G58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46</v>
      </c>
      <c r="E52" s="12" t="s">
        <v>47</v>
      </c>
      <c r="F52" s="13" t="n">
        <v>22.0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48</v>
      </c>
      <c r="E53" s="12" t="s">
        <v>27</v>
      </c>
      <c r="F53" s="13" t="n">
        <v>65.0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49</v>
      </c>
      <c r="E54" s="12" t="s">
        <v>17</v>
      </c>
      <c r="F54" s="13" t="n">
        <v>24.0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50</v>
      </c>
      <c r="E55" s="12" t="s">
        <v>17</v>
      </c>
      <c r="F55" s="13" t="n">
        <v>14.0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51</v>
      </c>
      <c r="E56" s="12" t="s">
        <v>27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52</v>
      </c>
      <c r="E57" s="12" t="s">
        <v>53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54</v>
      </c>
      <c r="E58" s="12" t="s">
        <v>17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55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56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57</v>
      </c>
      <c r="E61" s="12" t="s">
        <v>47</v>
      </c>
      <c r="F61" s="14" t="n">
        <v>9.4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58</v>
      </c>
      <c r="C62" s="11"/>
      <c r="D62" s="11"/>
      <c r="E62" s="12" t="s">
        <v>13</v>
      </c>
      <c r="F62" s="13" t="n">
        <v>1.0</v>
      </c>
      <c r="G62" s="15">
        <f>G63+G71+G75+G81+G86+G103+G116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59</v>
      </c>
      <c r="D63" s="11"/>
      <c r="E63" s="12" t="s">
        <v>13</v>
      </c>
      <c r="F63" s="13" t="n">
        <v>1.0</v>
      </c>
      <c r="G63" s="15">
        <f>G64+G65+G66+G67+G68+G69+G70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36</v>
      </c>
      <c r="E64" s="12" t="s">
        <v>17</v>
      </c>
      <c r="F64" s="13" t="n">
        <v>8.0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60</v>
      </c>
      <c r="E65" s="12" t="s">
        <v>17</v>
      </c>
      <c r="F65" s="13" t="n">
        <v>220.0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61</v>
      </c>
      <c r="E66" s="12" t="s">
        <v>17</v>
      </c>
      <c r="F66" s="13" t="n">
        <v>220.0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62</v>
      </c>
      <c r="E67" s="12" t="s">
        <v>17</v>
      </c>
      <c r="F67" s="13" t="n">
        <v>40.0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63</v>
      </c>
      <c r="E68" s="12" t="s">
        <v>17</v>
      </c>
      <c r="F68" s="13" t="n">
        <v>10.0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64</v>
      </c>
      <c r="E69" s="12" t="s">
        <v>17</v>
      </c>
      <c r="F69" s="13" t="n">
        <v>90.0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38</v>
      </c>
      <c r="E70" s="12" t="s">
        <v>27</v>
      </c>
      <c r="F70" s="13" t="n">
        <v>570.0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65</v>
      </c>
      <c r="D71" s="11"/>
      <c r="E71" s="12" t="s">
        <v>13</v>
      </c>
      <c r="F71" s="13" t="n">
        <v>1.0</v>
      </c>
      <c r="G71" s="15">
        <f>G72+G73+G74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60</v>
      </c>
      <c r="E72" s="12" t="s">
        <v>17</v>
      </c>
      <c r="F72" s="13" t="n">
        <v>270.0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64</v>
      </c>
      <c r="E73" s="12" t="s">
        <v>17</v>
      </c>
      <c r="F73" s="13" t="n">
        <v>150.0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38</v>
      </c>
      <c r="E74" s="12" t="s">
        <v>27</v>
      </c>
      <c r="F74" s="13" t="n">
        <v>210.0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66</v>
      </c>
      <c r="D75" s="11"/>
      <c r="E75" s="12" t="s">
        <v>13</v>
      </c>
      <c r="F75" s="13" t="n">
        <v>1.0</v>
      </c>
      <c r="G75" s="15">
        <f>G76+G77+G78+G79+G80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67</v>
      </c>
      <c r="E76" s="12" t="s">
        <v>47</v>
      </c>
      <c r="F76" s="13" t="n">
        <v>340.0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68</v>
      </c>
      <c r="E77" s="12" t="s">
        <v>47</v>
      </c>
      <c r="F77" s="13" t="n">
        <v>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69</v>
      </c>
      <c r="E78" s="12" t="s">
        <v>47</v>
      </c>
      <c r="F78" s="13" t="n">
        <v>21.0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70</v>
      </c>
      <c r="E79" s="12" t="s">
        <v>47</v>
      </c>
      <c r="F79" s="13" t="n">
        <v>23.0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71</v>
      </c>
      <c r="E80" s="12" t="s">
        <v>47</v>
      </c>
      <c r="F80" s="13" t="n">
        <v>218.0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72</v>
      </c>
      <c r="D81" s="11"/>
      <c r="E81" s="12" t="s">
        <v>13</v>
      </c>
      <c r="F81" s="13" t="n">
        <v>1.0</v>
      </c>
      <c r="G81" s="15">
        <f>G82+G83+G84+G85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73</v>
      </c>
      <c r="E82" s="12" t="s">
        <v>47</v>
      </c>
      <c r="F82" s="13" t="n">
        <v>240.0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74</v>
      </c>
      <c r="E83" s="12" t="s">
        <v>47</v>
      </c>
      <c r="F83" s="14" t="n">
        <v>18.2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75</v>
      </c>
      <c r="E84" s="12" t="s">
        <v>47</v>
      </c>
      <c r="F84" s="14" t="n">
        <v>39.4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76</v>
      </c>
      <c r="E85" s="12" t="s">
        <v>47</v>
      </c>
      <c r="F85" s="14" t="n">
        <v>7.3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77</v>
      </c>
      <c r="D86" s="11"/>
      <c r="E86" s="12" t="s">
        <v>13</v>
      </c>
      <c r="F86" s="13" t="n">
        <v>1.0</v>
      </c>
      <c r="G86" s="15">
        <f>G87+G88+G89+G90+G91+G92+G93+G94+G95+G96+G97+G98+G99+G100+G101+G102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78</v>
      </c>
      <c r="E87" s="12" t="s">
        <v>79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80</v>
      </c>
      <c r="E88" s="12" t="s">
        <v>79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81</v>
      </c>
      <c r="E89" s="12" t="s">
        <v>79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82</v>
      </c>
      <c r="E90" s="12" t="s">
        <v>79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83</v>
      </c>
      <c r="E91" s="12" t="s">
        <v>79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84</v>
      </c>
      <c r="E92" s="12" t="s">
        <v>79</v>
      </c>
      <c r="F92" s="13" t="n">
        <v>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85</v>
      </c>
      <c r="E93" s="12" t="s">
        <v>79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86</v>
      </c>
      <c r="E94" s="12" t="s">
        <v>79</v>
      </c>
      <c r="F94" s="13" t="n">
        <v>1.0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87</v>
      </c>
      <c r="E95" s="12" t="s">
        <v>79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88</v>
      </c>
      <c r="E96" s="12" t="s">
        <v>79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89</v>
      </c>
      <c r="E97" s="12" t="s">
        <v>79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90</v>
      </c>
      <c r="E98" s="12" t="s">
        <v>79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91</v>
      </c>
      <c r="E99" s="12" t="s">
        <v>79</v>
      </c>
      <c r="F99" s="13" t="n">
        <v>1.0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92</v>
      </c>
      <c r="E100" s="12" t="s">
        <v>79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93</v>
      </c>
      <c r="E101" s="12" t="s">
        <v>79</v>
      </c>
      <c r="F101" s="13" t="n">
        <v>1.0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94</v>
      </c>
      <c r="E102" s="12" t="s">
        <v>13</v>
      </c>
      <c r="F102" s="13" t="n">
        <v>1.0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 t="s">
        <v>95</v>
      </c>
      <c r="D103" s="11"/>
      <c r="E103" s="12" t="s">
        <v>13</v>
      </c>
      <c r="F103" s="13" t="n">
        <v>1.0</v>
      </c>
      <c r="G103" s="15">
        <f>G104+G105+G106+G107+G108+G109+G110+G111+G112+G113+G114+G115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96</v>
      </c>
      <c r="E104" s="12" t="s">
        <v>47</v>
      </c>
      <c r="F104" s="13" t="n">
        <v>9.0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97</v>
      </c>
      <c r="E105" s="12" t="s">
        <v>47</v>
      </c>
      <c r="F105" s="13" t="n">
        <v>20.0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98</v>
      </c>
      <c r="E106" s="12" t="s">
        <v>47</v>
      </c>
      <c r="F106" s="13" t="n">
        <v>85.0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99</v>
      </c>
      <c r="E107" s="12" t="s">
        <v>47</v>
      </c>
      <c r="F107" s="13" t="n">
        <v>2.0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100</v>
      </c>
      <c r="E108" s="12" t="s">
        <v>47</v>
      </c>
      <c r="F108" s="13" t="n">
        <v>2.0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101</v>
      </c>
      <c r="E109" s="12" t="s">
        <v>47</v>
      </c>
      <c r="F109" s="13" t="n">
        <v>98.0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102</v>
      </c>
      <c r="E110" s="12" t="s">
        <v>47</v>
      </c>
      <c r="F110" s="13" t="n">
        <v>25.0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103</v>
      </c>
      <c r="E111" s="12" t="s">
        <v>79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104</v>
      </c>
      <c r="E112" s="12" t="s">
        <v>79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105</v>
      </c>
      <c r="E113" s="12" t="s">
        <v>79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106</v>
      </c>
      <c r="E114" s="12" t="s">
        <v>47</v>
      </c>
      <c r="F114" s="13" t="n">
        <v>2.0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107</v>
      </c>
      <c r="E115" s="12" t="s">
        <v>27</v>
      </c>
      <c r="F115" s="13" t="n">
        <v>57.0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 t="s">
        <v>108</v>
      </c>
      <c r="D116" s="11"/>
      <c r="E116" s="12" t="s">
        <v>13</v>
      </c>
      <c r="F116" s="13" t="n">
        <v>1.0</v>
      </c>
      <c r="G116" s="15">
        <f>G117+G118+G119+G120+G121+G122+G123+G124+G125+G126</f>
      </c>
      <c r="I116" s="17" t="n">
        <v>107.0</v>
      </c>
      <c r="J116" s="18" t="n">
        <v>3.0</v>
      </c>
    </row>
    <row r="117" ht="42.0" customHeight="true">
      <c r="A117" s="10"/>
      <c r="B117" s="11"/>
      <c r="C117" s="11"/>
      <c r="D117" s="11" t="s">
        <v>109</v>
      </c>
      <c r="E117" s="12" t="s">
        <v>47</v>
      </c>
      <c r="F117" s="13" t="n">
        <v>158.0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110</v>
      </c>
      <c r="E118" s="12" t="s">
        <v>47</v>
      </c>
      <c r="F118" s="13" t="n">
        <v>19.0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111</v>
      </c>
      <c r="E119" s="12" t="s">
        <v>47</v>
      </c>
      <c r="F119" s="13" t="n">
        <v>195.0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112</v>
      </c>
      <c r="E120" s="12" t="s">
        <v>47</v>
      </c>
      <c r="F120" s="13" t="n">
        <v>100.0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113</v>
      </c>
      <c r="E121" s="12" t="s">
        <v>47</v>
      </c>
      <c r="F121" s="13" t="n">
        <v>16.0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114</v>
      </c>
      <c r="E122" s="12" t="s">
        <v>47</v>
      </c>
      <c r="F122" s="13" t="n">
        <v>2.0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115</v>
      </c>
      <c r="E123" s="12" t="s">
        <v>47</v>
      </c>
      <c r="F123" s="14" t="n">
        <v>0.5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116</v>
      </c>
      <c r="E124" s="12" t="s">
        <v>47</v>
      </c>
      <c r="F124" s="13" t="n">
        <v>15.0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117</v>
      </c>
      <c r="E125" s="12" t="s">
        <v>79</v>
      </c>
      <c r="F125" s="13" t="n">
        <v>1.0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118</v>
      </c>
      <c r="E126" s="12" t="s">
        <v>13</v>
      </c>
      <c r="F126" s="13" t="n">
        <v>1.0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 t="s">
        <v>119</v>
      </c>
      <c r="C127" s="11"/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120</v>
      </c>
      <c r="D128" s="11"/>
      <c r="E128" s="12" t="s">
        <v>13</v>
      </c>
      <c r="F128" s="13" t="n">
        <v>1.0</v>
      </c>
      <c r="G128" s="15">
        <f>G129+G130+G131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121</v>
      </c>
      <c r="E129" s="12" t="s">
        <v>47</v>
      </c>
      <c r="F129" s="13" t="n">
        <v>45.0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122</v>
      </c>
      <c r="E130" s="12" t="s">
        <v>123</v>
      </c>
      <c r="F130" s="13" t="n">
        <v>15.0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124</v>
      </c>
      <c r="E131" s="12" t="s">
        <v>123</v>
      </c>
      <c r="F131" s="13" t="n">
        <v>2.0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 t="s">
        <v>125</v>
      </c>
      <c r="C132" s="11"/>
      <c r="D132" s="11"/>
      <c r="E132" s="12" t="s">
        <v>13</v>
      </c>
      <c r="F132" s="13" t="n">
        <v>1.0</v>
      </c>
      <c r="G132" s="15">
        <f>G133+G137</f>
      </c>
      <c r="I132" s="17" t="n">
        <v>123.0</v>
      </c>
      <c r="J132" s="18" t="n">
        <v>2.0</v>
      </c>
    </row>
    <row r="133" ht="42.0" customHeight="true">
      <c r="A133" s="10"/>
      <c r="B133" s="11"/>
      <c r="C133" s="11" t="s">
        <v>126</v>
      </c>
      <c r="D133" s="11"/>
      <c r="E133" s="12" t="s">
        <v>13</v>
      </c>
      <c r="F133" s="13" t="n">
        <v>1.0</v>
      </c>
      <c r="G133" s="15">
        <f>G134+G135+G136</f>
      </c>
      <c r="I133" s="17" t="n">
        <v>124.0</v>
      </c>
      <c r="J133" s="18" t="n">
        <v>3.0</v>
      </c>
    </row>
    <row r="134" ht="42.0" customHeight="true">
      <c r="A134" s="10"/>
      <c r="B134" s="11"/>
      <c r="C134" s="11"/>
      <c r="D134" s="11" t="s">
        <v>127</v>
      </c>
      <c r="E134" s="12" t="s">
        <v>47</v>
      </c>
      <c r="F134" s="13" t="n">
        <v>295.0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127</v>
      </c>
      <c r="E135" s="12" t="s">
        <v>47</v>
      </c>
      <c r="F135" s="13" t="n">
        <v>50.0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128</v>
      </c>
      <c r="E136" s="12" t="s">
        <v>47</v>
      </c>
      <c r="F136" s="13" t="n">
        <v>21.0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 t="s">
        <v>129</v>
      </c>
      <c r="D137" s="11"/>
      <c r="E137" s="12" t="s">
        <v>13</v>
      </c>
      <c r="F137" s="13" t="n">
        <v>1.0</v>
      </c>
      <c r="G137" s="15">
        <f>G138+G139</f>
      </c>
      <c r="I137" s="17" t="n">
        <v>128.0</v>
      </c>
      <c r="J137" s="18" t="n">
        <v>3.0</v>
      </c>
    </row>
    <row r="138" ht="42.0" customHeight="true">
      <c r="A138" s="10"/>
      <c r="B138" s="11"/>
      <c r="C138" s="11"/>
      <c r="D138" s="11" t="s">
        <v>130</v>
      </c>
      <c r="E138" s="12" t="s">
        <v>47</v>
      </c>
      <c r="F138" s="13" t="n">
        <v>12.0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131</v>
      </c>
      <c r="E139" s="12" t="s">
        <v>132</v>
      </c>
      <c r="F139" s="13" t="n">
        <v>1.0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 t="s">
        <v>133</v>
      </c>
      <c r="C140" s="11"/>
      <c r="D140" s="11"/>
      <c r="E140" s="12" t="s">
        <v>13</v>
      </c>
      <c r="F140" s="13" t="n">
        <v>1.0</v>
      </c>
      <c r="G140" s="15">
        <f>G141</f>
      </c>
      <c r="I140" s="17" t="n">
        <v>131.0</v>
      </c>
      <c r="J140" s="18" t="n">
        <v>2.0</v>
      </c>
    </row>
    <row r="141" ht="42.0" customHeight="true">
      <c r="A141" s="10"/>
      <c r="B141" s="11"/>
      <c r="C141" s="11" t="s">
        <v>134</v>
      </c>
      <c r="D141" s="11"/>
      <c r="E141" s="12" t="s">
        <v>13</v>
      </c>
      <c r="F141" s="13" t="n">
        <v>1.0</v>
      </c>
      <c r="G141" s="15">
        <f>G142</f>
      </c>
      <c r="I141" s="17" t="n">
        <v>132.0</v>
      </c>
      <c r="J141" s="18" t="n">
        <v>3.0</v>
      </c>
    </row>
    <row r="142" ht="42.0" customHeight="true">
      <c r="A142" s="10"/>
      <c r="B142" s="11"/>
      <c r="C142" s="11"/>
      <c r="D142" s="11" t="s">
        <v>135</v>
      </c>
      <c r="E142" s="12" t="s">
        <v>136</v>
      </c>
      <c r="F142" s="13" t="n">
        <v>424.0</v>
      </c>
      <c r="G142" s="16"/>
      <c r="I142" s="17" t="n">
        <v>133.0</v>
      </c>
      <c r="J142" s="18" t="n">
        <v>4.0</v>
      </c>
    </row>
    <row r="143" ht="42.0" customHeight="true">
      <c r="A143" s="10" t="s">
        <v>137</v>
      </c>
      <c r="B143" s="11"/>
      <c r="C143" s="11"/>
      <c r="D143" s="11"/>
      <c r="E143" s="12" t="s">
        <v>13</v>
      </c>
      <c r="F143" s="13" t="n">
        <v>1.0</v>
      </c>
      <c r="G143" s="15">
        <f>G11+G30+G35+G46+G59+G62+G127+G132+G140</f>
      </c>
      <c r="I143" s="17" t="n">
        <v>134.0</v>
      </c>
      <c r="J143" s="18"/>
    </row>
    <row r="144" ht="42.0" customHeight="true">
      <c r="A144" s="10" t="s">
        <v>138</v>
      </c>
      <c r="B144" s="11"/>
      <c r="C144" s="11"/>
      <c r="D144" s="11"/>
      <c r="E144" s="12" t="s">
        <v>13</v>
      </c>
      <c r="F144" s="13" t="n">
        <v>1.0</v>
      </c>
      <c r="G144" s="15">
        <f>G145</f>
      </c>
      <c r="I144" s="17" t="n">
        <v>135.0</v>
      </c>
      <c r="J144" s="18" t="n">
        <v>200.0</v>
      </c>
    </row>
    <row r="145" ht="42.0" customHeight="true">
      <c r="A145" s="10"/>
      <c r="B145" s="11" t="s">
        <v>139</v>
      </c>
      <c r="C145" s="11"/>
      <c r="D145" s="11"/>
      <c r="E145" s="12" t="s">
        <v>13</v>
      </c>
      <c r="F145" s="13" t="n">
        <v>1.0</v>
      </c>
      <c r="G145" s="16"/>
      <c r="I145" s="17" t="n">
        <v>136.0</v>
      </c>
      <c r="J145" s="18"/>
    </row>
    <row r="146" ht="42.0" customHeight="true">
      <c r="A146" s="10" t="s">
        <v>140</v>
      </c>
      <c r="B146" s="11"/>
      <c r="C146" s="11"/>
      <c r="D146" s="11"/>
      <c r="E146" s="12" t="s">
        <v>13</v>
      </c>
      <c r="F146" s="13" t="n">
        <v>1.0</v>
      </c>
      <c r="G146" s="15">
        <f>G143+G144</f>
      </c>
      <c r="I146" s="17" t="n">
        <v>137.0</v>
      </c>
      <c r="J146" s="18"/>
    </row>
    <row r="147" ht="42.0" customHeight="true">
      <c r="A147" s="10"/>
      <c r="B147" s="11" t="s">
        <v>141</v>
      </c>
      <c r="C147" s="11"/>
      <c r="D147" s="11"/>
      <c r="E147" s="12" t="s">
        <v>13</v>
      </c>
      <c r="F147" s="13" t="n">
        <v>1.0</v>
      </c>
      <c r="G147" s="16"/>
      <c r="I147" s="17" t="n">
        <v>138.0</v>
      </c>
      <c r="J147" s="18" t="n">
        <v>210.0</v>
      </c>
    </row>
    <row r="148" ht="42.0" customHeight="true">
      <c r="A148" s="10" t="s">
        <v>142</v>
      </c>
      <c r="B148" s="11"/>
      <c r="C148" s="11"/>
      <c r="D148" s="11"/>
      <c r="E148" s="12" t="s">
        <v>13</v>
      </c>
      <c r="F148" s="13" t="n">
        <v>1.0</v>
      </c>
      <c r="G148" s="15">
        <f>G143+G144+G147</f>
      </c>
      <c r="I148" s="17" t="n">
        <v>139.0</v>
      </c>
      <c r="J148" s="18"/>
    </row>
    <row r="149" ht="42.0" customHeight="true">
      <c r="A149" s="10"/>
      <c r="B149" s="11" t="s">
        <v>143</v>
      </c>
      <c r="C149" s="11"/>
      <c r="D149" s="11"/>
      <c r="E149" s="12" t="s">
        <v>13</v>
      </c>
      <c r="F149" s="13" t="n">
        <v>1.0</v>
      </c>
      <c r="G149" s="16"/>
      <c r="I149" s="17" t="n">
        <v>140.0</v>
      </c>
      <c r="J149" s="18" t="n">
        <v>220.0</v>
      </c>
    </row>
    <row r="150" ht="42.0" customHeight="true">
      <c r="A150" s="10" t="s">
        <v>144</v>
      </c>
      <c r="B150" s="11"/>
      <c r="C150" s="11"/>
      <c r="D150" s="11"/>
      <c r="E150" s="12" t="s">
        <v>13</v>
      </c>
      <c r="F150" s="13" t="n">
        <v>1.0</v>
      </c>
      <c r="G150" s="15">
        <f>G148+G149</f>
      </c>
      <c r="I150" s="17" t="n">
        <v>141.0</v>
      </c>
      <c r="J150" s="18"/>
    </row>
    <row r="151" ht="42.0" customHeight="true">
      <c r="A151" s="10" t="s">
        <v>12</v>
      </c>
      <c r="B151" s="11"/>
      <c r="C151" s="11"/>
      <c r="D151" s="11"/>
      <c r="E151" s="12" t="s">
        <v>13</v>
      </c>
      <c r="F151" s="13" t="n">
        <v>1.0</v>
      </c>
      <c r="G151" s="15">
        <f>G152</f>
      </c>
      <c r="I151" s="17" t="n">
        <v>142.0</v>
      </c>
      <c r="J151" s="18" t="n">
        <v>1.0</v>
      </c>
    </row>
    <row r="152" ht="42.0" customHeight="true">
      <c r="A152" s="10"/>
      <c r="B152" s="11" t="s">
        <v>58</v>
      </c>
      <c r="C152" s="11"/>
      <c r="D152" s="11"/>
      <c r="E152" s="12" t="s">
        <v>13</v>
      </c>
      <c r="F152" s="13" t="n">
        <v>1.0</v>
      </c>
      <c r="G152" s="15">
        <f>G153</f>
      </c>
      <c r="I152" s="17" t="n">
        <v>143.0</v>
      </c>
      <c r="J152" s="18" t="n">
        <v>2.0</v>
      </c>
    </row>
    <row r="153" ht="42.0" customHeight="true">
      <c r="A153" s="10"/>
      <c r="B153" s="11"/>
      <c r="C153" s="11" t="s">
        <v>95</v>
      </c>
      <c r="D153" s="11"/>
      <c r="E153" s="12" t="s">
        <v>13</v>
      </c>
      <c r="F153" s="13" t="n">
        <v>1.0</v>
      </c>
      <c r="G153" s="15">
        <f>G154+G155</f>
      </c>
      <c r="I153" s="17" t="n">
        <v>144.0</v>
      </c>
      <c r="J153" s="18" t="n">
        <v>3.0</v>
      </c>
    </row>
    <row r="154" ht="42.0" customHeight="true">
      <c r="A154" s="10"/>
      <c r="B154" s="11"/>
      <c r="C154" s="11"/>
      <c r="D154" s="11" t="s">
        <v>145</v>
      </c>
      <c r="E154" s="12" t="s">
        <v>79</v>
      </c>
      <c r="F154" s="13" t="n">
        <v>1.0</v>
      </c>
      <c r="G154" s="16"/>
      <c r="I154" s="17" t="n">
        <v>145.0</v>
      </c>
      <c r="J154" s="18" t="n">
        <v>4.0</v>
      </c>
    </row>
    <row r="155" ht="42.0" customHeight="true">
      <c r="A155" s="10"/>
      <c r="B155" s="11"/>
      <c r="C155" s="11"/>
      <c r="D155" s="11" t="s">
        <v>146</v>
      </c>
      <c r="E155" s="12" t="s">
        <v>79</v>
      </c>
      <c r="F155" s="13" t="n">
        <v>1.0</v>
      </c>
      <c r="G155" s="16"/>
      <c r="I155" s="17" t="n">
        <v>146.0</v>
      </c>
      <c r="J155" s="18" t="n">
        <v>4.0</v>
      </c>
    </row>
    <row r="156" ht="42.0" customHeight="true">
      <c r="A156" s="10" t="s">
        <v>137</v>
      </c>
      <c r="B156" s="11"/>
      <c r="C156" s="11"/>
      <c r="D156" s="11"/>
      <c r="E156" s="12" t="s">
        <v>13</v>
      </c>
      <c r="F156" s="13" t="n">
        <v>1.0</v>
      </c>
      <c r="G156" s="15">
        <f>G152</f>
      </c>
      <c r="I156" s="17" t="n">
        <v>147.0</v>
      </c>
      <c r="J156" s="18"/>
    </row>
    <row r="157" ht="42.0" customHeight="true">
      <c r="A157" s="10" t="s">
        <v>138</v>
      </c>
      <c r="B157" s="11"/>
      <c r="C157" s="11"/>
      <c r="D157" s="11"/>
      <c r="E157" s="12" t="s">
        <v>13</v>
      </c>
      <c r="F157" s="13" t="n">
        <v>1.0</v>
      </c>
      <c r="G157" s="15">
        <f>G158</f>
      </c>
      <c r="I157" s="17" t="n">
        <v>148.0</v>
      </c>
      <c r="J157" s="18" t="n">
        <v>200.0</v>
      </c>
    </row>
    <row r="158" ht="42.0" customHeight="true">
      <c r="A158" s="10"/>
      <c r="B158" s="11" t="s">
        <v>139</v>
      </c>
      <c r="C158" s="11"/>
      <c r="D158" s="11"/>
      <c r="E158" s="12" t="s">
        <v>13</v>
      </c>
      <c r="F158" s="13" t="n">
        <v>1.0</v>
      </c>
      <c r="G158" s="16"/>
      <c r="I158" s="17" t="n">
        <v>149.0</v>
      </c>
      <c r="J158" s="18"/>
    </row>
    <row r="159" ht="42.0" customHeight="true">
      <c r="A159" s="10" t="s">
        <v>140</v>
      </c>
      <c r="B159" s="11"/>
      <c r="C159" s="11"/>
      <c r="D159" s="11"/>
      <c r="E159" s="12" t="s">
        <v>13</v>
      </c>
      <c r="F159" s="13" t="n">
        <v>1.0</v>
      </c>
      <c r="G159" s="15">
        <f>G156+G157</f>
      </c>
      <c r="I159" s="17" t="n">
        <v>150.0</v>
      </c>
      <c r="J159" s="18"/>
    </row>
    <row r="160" ht="42.0" customHeight="true">
      <c r="A160" s="10"/>
      <c r="B160" s="11" t="s">
        <v>141</v>
      </c>
      <c r="C160" s="11"/>
      <c r="D160" s="11"/>
      <c r="E160" s="12" t="s">
        <v>13</v>
      </c>
      <c r="F160" s="13" t="n">
        <v>1.0</v>
      </c>
      <c r="G160" s="16"/>
      <c r="I160" s="17" t="n">
        <v>151.0</v>
      </c>
      <c r="J160" s="18" t="n">
        <v>210.0</v>
      </c>
    </row>
    <row r="161" ht="42.0" customHeight="true">
      <c r="A161" s="10" t="s">
        <v>142</v>
      </c>
      <c r="B161" s="11"/>
      <c r="C161" s="11"/>
      <c r="D161" s="11"/>
      <c r="E161" s="12" t="s">
        <v>13</v>
      </c>
      <c r="F161" s="13" t="n">
        <v>1.0</v>
      </c>
      <c r="G161" s="15">
        <f>G156+G157+G160</f>
      </c>
      <c r="I161" s="17" t="n">
        <v>152.0</v>
      </c>
      <c r="J161" s="18"/>
    </row>
    <row r="162" ht="42.0" customHeight="true">
      <c r="A162" s="10"/>
      <c r="B162" s="11" t="s">
        <v>143</v>
      </c>
      <c r="C162" s="11"/>
      <c r="D162" s="11"/>
      <c r="E162" s="12" t="s">
        <v>13</v>
      </c>
      <c r="F162" s="13" t="n">
        <v>1.0</v>
      </c>
      <c r="G162" s="16"/>
      <c r="I162" s="17" t="n">
        <v>153.0</v>
      </c>
      <c r="J162" s="18" t="n">
        <v>220.0</v>
      </c>
    </row>
    <row r="163" ht="42.0" customHeight="true">
      <c r="A163" s="10" t="s">
        <v>144</v>
      </c>
      <c r="B163" s="11"/>
      <c r="C163" s="11"/>
      <c r="D163" s="11"/>
      <c r="E163" s="12" t="s">
        <v>13</v>
      </c>
      <c r="F163" s="13" t="n">
        <v>1.0</v>
      </c>
      <c r="G163" s="15">
        <f>G161+G162</f>
      </c>
      <c r="I163" s="17" t="n">
        <v>154.0</v>
      </c>
      <c r="J163" s="18"/>
    </row>
    <row r="164" ht="42.0" customHeight="true">
      <c r="A164" s="10" t="s">
        <v>147</v>
      </c>
      <c r="B164" s="11"/>
      <c r="C164" s="11"/>
      <c r="D164" s="11"/>
      <c r="E164" s="12" t="s">
        <v>13</v>
      </c>
      <c r="F164" s="13" t="n">
        <v>1.0</v>
      </c>
      <c r="G164" s="15">
        <f>G143+G156</f>
      </c>
      <c r="I164" s="17" t="n">
        <v>155.0</v>
      </c>
      <c r="J164" s="18" t="n">
        <v>20.0</v>
      </c>
    </row>
    <row r="165" ht="42.0" customHeight="true">
      <c r="A165" s="10" t="s">
        <v>148</v>
      </c>
      <c r="B165" s="11"/>
      <c r="C165" s="11"/>
      <c r="D165" s="11"/>
      <c r="E165" s="12" t="s">
        <v>13</v>
      </c>
      <c r="F165" s="13" t="n">
        <v>1.0</v>
      </c>
      <c r="G165" s="15">
        <f>G150+G163</f>
      </c>
      <c r="I165" s="17" t="n">
        <v>156.0</v>
      </c>
      <c r="J165" s="18" t="n">
        <v>30.0</v>
      </c>
    </row>
    <row r="166" ht="42.0" customHeight="true">
      <c r="A166" s="19" t="s">
        <v>149</v>
      </c>
      <c r="B166" s="20"/>
      <c r="C166" s="20"/>
      <c r="D166" s="20"/>
      <c r="E166" s="21" t="s">
        <v>150</v>
      </c>
      <c r="F166" s="22" t="s">
        <v>150</v>
      </c>
      <c r="G166" s="24">
        <f>G165</f>
      </c>
      <c r="I166" s="26" t="n">
        <v>157.0</v>
      </c>
      <c r="J1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C23:D23"/>
    <mergeCell ref="D24"/>
    <mergeCell ref="D25"/>
    <mergeCell ref="D26"/>
    <mergeCell ref="C27:D27"/>
    <mergeCell ref="D28"/>
    <mergeCell ref="D29"/>
    <mergeCell ref="B30:D30"/>
    <mergeCell ref="C31:D31"/>
    <mergeCell ref="D32"/>
    <mergeCell ref="C33:D33"/>
    <mergeCell ref="D34"/>
    <mergeCell ref="B35:D35"/>
    <mergeCell ref="C36:D36"/>
    <mergeCell ref="D37"/>
    <mergeCell ref="D38"/>
    <mergeCell ref="D39"/>
    <mergeCell ref="D40"/>
    <mergeCell ref="C41:D41"/>
    <mergeCell ref="D42"/>
    <mergeCell ref="D43"/>
    <mergeCell ref="D44"/>
    <mergeCell ref="D45"/>
    <mergeCell ref="B46:D46"/>
    <mergeCell ref="C47:D47"/>
    <mergeCell ref="D48"/>
    <mergeCell ref="D49"/>
    <mergeCell ref="D50"/>
    <mergeCell ref="C51:D51"/>
    <mergeCell ref="D52"/>
    <mergeCell ref="D53"/>
    <mergeCell ref="D54"/>
    <mergeCell ref="D55"/>
    <mergeCell ref="D56"/>
    <mergeCell ref="D57"/>
    <mergeCell ref="D58"/>
    <mergeCell ref="B59:D59"/>
    <mergeCell ref="C60:D60"/>
    <mergeCell ref="D61"/>
    <mergeCell ref="B62:D62"/>
    <mergeCell ref="C63:D63"/>
    <mergeCell ref="D64"/>
    <mergeCell ref="D65"/>
    <mergeCell ref="D66"/>
    <mergeCell ref="D67"/>
    <mergeCell ref="D68"/>
    <mergeCell ref="D69"/>
    <mergeCell ref="D70"/>
    <mergeCell ref="C71:D71"/>
    <mergeCell ref="D72"/>
    <mergeCell ref="D73"/>
    <mergeCell ref="D74"/>
    <mergeCell ref="C75:D75"/>
    <mergeCell ref="D76"/>
    <mergeCell ref="D77"/>
    <mergeCell ref="D78"/>
    <mergeCell ref="D79"/>
    <mergeCell ref="D80"/>
    <mergeCell ref="C81:D81"/>
    <mergeCell ref="D82"/>
    <mergeCell ref="D83"/>
    <mergeCell ref="D84"/>
    <mergeCell ref="D85"/>
    <mergeCell ref="C86:D86"/>
    <mergeCell ref="D87"/>
    <mergeCell ref="D88"/>
    <mergeCell ref="D89"/>
    <mergeCell ref="D90"/>
    <mergeCell ref="D91"/>
    <mergeCell ref="D92"/>
    <mergeCell ref="D93"/>
    <mergeCell ref="D94"/>
    <mergeCell ref="D95"/>
    <mergeCell ref="D96"/>
    <mergeCell ref="D97"/>
    <mergeCell ref="D98"/>
    <mergeCell ref="D99"/>
    <mergeCell ref="D100"/>
    <mergeCell ref="D101"/>
    <mergeCell ref="D102"/>
    <mergeCell ref="C103:D103"/>
    <mergeCell ref="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D114"/>
    <mergeCell ref="D115"/>
    <mergeCell ref="C116:D116"/>
    <mergeCell ref="D117"/>
    <mergeCell ref="D118"/>
    <mergeCell ref="D119"/>
    <mergeCell ref="D120"/>
    <mergeCell ref="D121"/>
    <mergeCell ref="D122"/>
    <mergeCell ref="D123"/>
    <mergeCell ref="D124"/>
    <mergeCell ref="D125"/>
    <mergeCell ref="D126"/>
    <mergeCell ref="B127:D127"/>
    <mergeCell ref="C128:D128"/>
    <mergeCell ref="D129"/>
    <mergeCell ref="D130"/>
    <mergeCell ref="D131"/>
    <mergeCell ref="B132:D132"/>
    <mergeCell ref="C133:D133"/>
    <mergeCell ref="D134"/>
    <mergeCell ref="D135"/>
    <mergeCell ref="D136"/>
    <mergeCell ref="C137:D137"/>
    <mergeCell ref="D138"/>
    <mergeCell ref="D139"/>
    <mergeCell ref="B140:D140"/>
    <mergeCell ref="C141:D141"/>
    <mergeCell ref="D142"/>
    <mergeCell ref="A143:D143"/>
    <mergeCell ref="A144:D144"/>
    <mergeCell ref="B145:D145"/>
    <mergeCell ref="A146:D146"/>
    <mergeCell ref="B147:D147"/>
    <mergeCell ref="A148:D148"/>
    <mergeCell ref="B149:D149"/>
    <mergeCell ref="A150:D150"/>
    <mergeCell ref="A151:D151"/>
    <mergeCell ref="B152:D152"/>
    <mergeCell ref="C153:D153"/>
    <mergeCell ref="D154"/>
    <mergeCell ref="D155"/>
    <mergeCell ref="A156:D156"/>
    <mergeCell ref="A157:D157"/>
    <mergeCell ref="B158:D158"/>
    <mergeCell ref="A159:D159"/>
    <mergeCell ref="B160:D160"/>
    <mergeCell ref="A161:D161"/>
    <mergeCell ref="B162:D162"/>
    <mergeCell ref="A163:D163"/>
    <mergeCell ref="A164:D164"/>
    <mergeCell ref="A165:D165"/>
    <mergeCell ref="A166:D1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2025-08-12T02:59:33Z</dcterms:created>
  <dc:creator>Apache POI</dc:creator>
</cp:coreProperties>
</file>